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 tabRatio="352"/>
  </bookViews>
  <sheets>
    <sheet name="KARTA " sheetId="2" r:id="rId1"/>
    <sheet name="Arkusz3" sheetId="3" r:id="rId2"/>
  </sheets>
  <definedNames>
    <definedName name="_xlnm.Print_Area" localSheetId="0">'KARTA '!$A$1:$I$60</definedName>
  </definedNames>
  <calcPr calcId="152511" concurrentCalc="0"/>
</workbook>
</file>

<file path=xl/calcChain.xml><?xml version="1.0" encoding="utf-8"?>
<calcChain xmlns="http://schemas.openxmlformats.org/spreadsheetml/2006/main">
  <c r="H35" i="2" l="1"/>
  <c r="F35" i="2"/>
  <c r="F36" i="2"/>
  <c r="F37" i="2"/>
  <c r="F38" i="2"/>
  <c r="F39" i="2"/>
  <c r="F41" i="2"/>
  <c r="F42" i="2"/>
  <c r="F43" i="2"/>
  <c r="F44" i="2"/>
  <c r="F30" i="2"/>
  <c r="F31" i="2"/>
  <c r="F32" i="2"/>
  <c r="F33" i="2"/>
  <c r="F45" i="2"/>
  <c r="F56" i="2"/>
  <c r="G45" i="2"/>
  <c r="H41" i="2"/>
  <c r="H30" i="2"/>
</calcChain>
</file>

<file path=xl/sharedStrings.xml><?xml version="1.0" encoding="utf-8"?>
<sst xmlns="http://schemas.openxmlformats.org/spreadsheetml/2006/main" count="74" uniqueCount="67">
  <si>
    <t xml:space="preserve">KARTA OCENY MERYTORYCZNEJ </t>
  </si>
  <si>
    <t xml:space="preserve">Nr ewidencyjny wniosku:  </t>
  </si>
  <si>
    <t>Tytuł projektu:</t>
  </si>
  <si>
    <t>Wnioskowana kwota dofinansowania:</t>
  </si>
  <si>
    <t xml:space="preserve">Data wpłynięcia wniosku :  </t>
  </si>
  <si>
    <t>Deklaracja bezstronności</t>
  </si>
  <si>
    <t>Oświadczam, że:</t>
  </si>
  <si>
    <t>Kryteria</t>
  </si>
  <si>
    <t>Minimalna wymagana liczba punktów</t>
  </si>
  <si>
    <t>Uzasadnienie</t>
  </si>
  <si>
    <t>I.</t>
  </si>
  <si>
    <t>Realność założeń</t>
  </si>
  <si>
    <t xml:space="preserve">Realność projektowanych produktów/usług i możliwości ich realizacji </t>
  </si>
  <si>
    <t>2.</t>
  </si>
  <si>
    <t>Racjonalność oszacowania liczby potencjalnych klientów oraz oceny konkurencji w stosunku do planu przedsięwzięcia</t>
  </si>
  <si>
    <t>3.</t>
  </si>
  <si>
    <t>Realność przyjętej polityki cenowej oraz prognozowanej sprzedaży</t>
  </si>
  <si>
    <t>E1, E2</t>
  </si>
  <si>
    <t xml:space="preserve">                                                                                                        SUMA</t>
  </si>
  <si>
    <t>II</t>
  </si>
  <si>
    <t>Trwałość projektu</t>
  </si>
  <si>
    <t>1.</t>
  </si>
  <si>
    <t>Spójność wykształcenia  wnioskodawcy z planowanym przedsięwzięciem</t>
  </si>
  <si>
    <t xml:space="preserve">Spójność doświadczenia wnioskodawcy z planowanym przedsięwzięciem  </t>
  </si>
  <si>
    <t>4.</t>
  </si>
  <si>
    <t>III</t>
  </si>
  <si>
    <t>Efektywność kosztowa i zgodność projektu ze zdefiniowanymi potrzebami</t>
  </si>
  <si>
    <t>Proponowane źródła finansowania dają gwarancję realizacji projektu</t>
  </si>
  <si>
    <t>Stopień, w jakim zaplanowane zakupy inwestycyjne umożliwiają kompleksową realizację przedsięwzięcia</t>
  </si>
  <si>
    <t>SUMA</t>
  </si>
  <si>
    <t>Waga</t>
  </si>
  <si>
    <t>Ocena projektu (punkty x waga)</t>
  </si>
  <si>
    <t>Maksymalny możliwy wynik do uzyskania</t>
  </si>
  <si>
    <t>Oceniane punkty w Biznes Planie</t>
  </si>
  <si>
    <t xml:space="preserve">A2 </t>
  </si>
  <si>
    <t>A2</t>
  </si>
  <si>
    <t>wniosku Uczestnika projektu o otrzymanie wsparcia finansowego</t>
  </si>
  <si>
    <t>Oś priorytetowa 10: Regionalny rynek pracy. Działanie 10.3 Rozwój Samozatrudnienia</t>
  </si>
  <si>
    <t xml:space="preserve">Uczestnik projektu </t>
  </si>
  <si>
    <t>1. Nie pozostaję w związku małżeńskim albo stosunku pokrewieństwa lub powinowactwa w linii prostej, pokrewieństwa lub powinowactwa w linii bocznej do drugiego stopnia, oraz nie jestem związany (-a) z tytułu przysposobienia opieki lub kurateli z projektodawcami, z jego zastępcami prawnymi lub członkami władz osób prawnych biorących udział w procedurze konkursowej.</t>
  </si>
  <si>
    <t xml:space="preserve">
3. Nie pozostaję z projektodawcami w takim stosunku prawnym lub faktycznym, że może to budzić uzasadnione wątpliwości co do mojej bezstronności.
</t>
  </si>
  <si>
    <t>Ilość przyznanych punktów w skali od 1 do 5</t>
  </si>
  <si>
    <t xml:space="preserve">Łączna liczba uzyskanych punktów </t>
  </si>
  <si>
    <t xml:space="preserve">Wyczerpujące uzasadnienie przyznanej oceny </t>
  </si>
  <si>
    <r>
      <t xml:space="preserve">Załącznik 18b  </t>
    </r>
    <r>
      <rPr>
        <sz val="12"/>
        <color theme="1"/>
        <rFont val="Calibri"/>
        <family val="2"/>
        <charset val="238"/>
        <scheme val="minor"/>
      </rPr>
      <t>Wzór</t>
    </r>
    <r>
      <rPr>
        <i/>
        <sz val="12"/>
        <color theme="1"/>
        <rFont val="Calibri"/>
        <family val="2"/>
        <charset val="238"/>
        <scheme val="minor"/>
      </rPr>
      <t xml:space="preserve"> Karty oceny merytorycznej wniosku Uczestnika projektu</t>
    </r>
  </si>
  <si>
    <t>Wniosek uzyskał punktów:</t>
  </si>
  <si>
    <t>Informacja o skierowaniu biznesplanu do negocjacji (tak/nie)</t>
  </si>
  <si>
    <t xml:space="preserve">Imię i nazwisko osoby oceniającej wniosek: </t>
  </si>
  <si>
    <t>Proponowana kwota dofinansowania:</t>
  </si>
  <si>
    <t>Data:</t>
  </si>
  <si>
    <t xml:space="preserve">Przewidywane wydatki są adekwatne i zgodne z zaproponowanymi działaniami i produktami. Spójność planowanych wydatków z rodzajem działalności </t>
  </si>
  <si>
    <t>TAK</t>
  </si>
  <si>
    <t>NIE</t>
  </si>
  <si>
    <t>Podpis</t>
  </si>
  <si>
    <t>_______________________________________________________</t>
  </si>
  <si>
    <t>2. Przed upływem trzech lat do daty wszczęcia procedury konkursowej nie pozostawałem (-am) w stosunku pracy lub zlecenia z projektodawcami oraz nie byłem (-am) członkiem władz osób prawnych biorących udział w procedurze konkursowej.</t>
  </si>
  <si>
    <t>C2</t>
  </si>
  <si>
    <t>B</t>
  </si>
  <si>
    <r>
      <rPr>
        <sz val="12"/>
        <color theme="1"/>
        <rFont val="Calibri"/>
        <family val="2"/>
        <charset val="238"/>
        <scheme val="minor"/>
      </rPr>
      <t xml:space="preserve">E3                   </t>
    </r>
    <r>
      <rPr>
        <sz val="9"/>
        <color theme="1"/>
        <rFont val="Calibri"/>
        <family val="2"/>
        <charset val="238"/>
        <scheme val="minor"/>
      </rPr>
      <t xml:space="preserve">(harmonogram rzeczowo- finansowy inwestycji) </t>
    </r>
  </si>
  <si>
    <t>Posiadane zaplecze finansowe i techniczne, wkład własny</t>
  </si>
  <si>
    <t>D1, D2, E1</t>
  </si>
  <si>
    <t xml:space="preserve">Charakterystyka planowanego przedsięwzięcia </t>
  </si>
  <si>
    <r>
      <t xml:space="preserve">Data i podpis oceniającego: </t>
    </r>
    <r>
      <rPr>
        <sz val="11"/>
        <color theme="1"/>
        <rFont val="Calibri"/>
        <family val="2"/>
        <charset val="238"/>
        <scheme val="minor"/>
      </rPr>
      <t xml:space="preserve">    </t>
    </r>
  </si>
  <si>
    <t>"MASZ POMYSŁ - MASZ FIRMĘ III"</t>
  </si>
  <si>
    <t xml:space="preserve"> A1, C1</t>
  </si>
  <si>
    <r>
      <t>E1</t>
    </r>
    <r>
      <rPr>
        <sz val="9"/>
        <color theme="1"/>
        <rFont val="Calibri"/>
        <family val="2"/>
        <charset val="238"/>
        <scheme val="minor"/>
      </rPr>
      <t xml:space="preserve">                                 (źródła finansowania)</t>
    </r>
    <r>
      <rPr>
        <sz val="12"/>
        <color theme="1"/>
        <rFont val="Calibri"/>
        <family val="2"/>
        <charset val="238"/>
        <scheme val="minor"/>
      </rPr>
      <t>, E2,</t>
    </r>
  </si>
  <si>
    <t xml:space="preserve">D1, E3,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</si>
</sst>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16" xfId="0" applyBorder="1"/>
    <xf numFmtId="0" fontId="9" fillId="4" borderId="0" xfId="0" applyFont="1" applyFill="1" applyBorder="1"/>
    <xf numFmtId="0" fontId="3" fillId="3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3" fillId="0" borderId="0" xfId="0" applyFont="1"/>
    <xf numFmtId="0" fontId="11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12" fillId="3" borderId="9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right" vertical="center" wrapText="1" indent="1"/>
    </xf>
    <xf numFmtId="0" fontId="4" fillId="3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" borderId="9" xfId="0" applyFont="1" applyFill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38100</xdr:rowOff>
    </xdr:from>
    <xdr:to>
      <xdr:col>8</xdr:col>
      <xdr:colOff>1419225</xdr:colOff>
      <xdr:row>4</xdr:row>
      <xdr:rowOff>21905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1150" y="38100"/>
          <a:ext cx="6724650" cy="641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abSelected="1" topLeftCell="A46" workbookViewId="0">
      <selection activeCell="D64" sqref="D64"/>
    </sheetView>
  </sheetViews>
  <sheetFormatPr defaultRowHeight="15" x14ac:dyDescent="0.25"/>
  <cols>
    <col min="1" max="1" width="5.85546875" customWidth="1"/>
    <col min="2" max="2" width="23.5703125" customWidth="1"/>
    <col min="3" max="3" width="15.140625" customWidth="1"/>
    <col min="4" max="4" width="15" customWidth="1"/>
    <col min="5" max="5" width="9" customWidth="1"/>
    <col min="6" max="6" width="10.85546875" customWidth="1"/>
    <col min="7" max="7" width="13.140625" customWidth="1"/>
    <col min="8" max="8" width="10.7109375" customWidth="1"/>
    <col min="9" max="9" width="56.42578125" customWidth="1"/>
  </cols>
  <sheetData>
    <row r="1" spans="1:9" ht="15.75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4.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4.5" customHeigh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21" customHeight="1" x14ac:dyDescent="0.25">
      <c r="A6" s="2" t="s">
        <v>44</v>
      </c>
      <c r="B6" s="1"/>
      <c r="C6" s="1"/>
      <c r="D6" s="1"/>
      <c r="E6" s="1"/>
      <c r="F6" s="1"/>
      <c r="G6" s="1"/>
      <c r="H6" s="1"/>
      <c r="I6" s="1"/>
    </row>
    <row r="7" spans="1:9" ht="15.75" x14ac:dyDescent="0.25">
      <c r="A7" s="32" t="s">
        <v>0</v>
      </c>
      <c r="B7" s="32"/>
      <c r="C7" s="32"/>
      <c r="D7" s="32"/>
      <c r="E7" s="32"/>
      <c r="F7" s="32"/>
      <c r="G7" s="32"/>
      <c r="H7" s="32"/>
      <c r="I7" s="32"/>
    </row>
    <row r="8" spans="1:9" ht="15.75" x14ac:dyDescent="0.25">
      <c r="A8" s="32" t="s">
        <v>36</v>
      </c>
      <c r="B8" s="32"/>
      <c r="C8" s="32"/>
      <c r="D8" s="32"/>
      <c r="E8" s="32"/>
      <c r="F8" s="32"/>
      <c r="G8" s="32"/>
      <c r="H8" s="32"/>
      <c r="I8" s="32"/>
    </row>
    <row r="9" spans="1:9" ht="23.25" customHeight="1" x14ac:dyDescent="0.25">
      <c r="A9" s="3" t="s">
        <v>37</v>
      </c>
      <c r="B9" s="1"/>
      <c r="C9" s="1"/>
      <c r="D9" s="1"/>
      <c r="E9" s="1"/>
      <c r="F9" s="1"/>
      <c r="G9" s="1"/>
      <c r="H9" s="1"/>
      <c r="I9" s="1"/>
    </row>
    <row r="10" spans="1:9" ht="9.75" customHeight="1" x14ac:dyDescent="0.25">
      <c r="A10" s="4"/>
      <c r="B10" s="1"/>
      <c r="C10" s="1"/>
      <c r="D10" s="1"/>
      <c r="E10" s="1"/>
      <c r="F10" s="1"/>
      <c r="G10" s="1"/>
      <c r="H10" s="1"/>
      <c r="I10" s="1"/>
    </row>
    <row r="11" spans="1:9" ht="16.5" customHeight="1" x14ac:dyDescent="0.25">
      <c r="A11" s="22" t="s">
        <v>1</v>
      </c>
      <c r="B11" s="22"/>
      <c r="C11" s="21"/>
      <c r="D11" s="21"/>
      <c r="E11" s="21"/>
      <c r="F11" s="21"/>
      <c r="G11" s="21"/>
      <c r="H11" s="21"/>
      <c r="I11" s="21"/>
    </row>
    <row r="12" spans="1:9" ht="18" customHeight="1" x14ac:dyDescent="0.25">
      <c r="A12" s="22" t="s">
        <v>2</v>
      </c>
      <c r="B12" s="22"/>
      <c r="C12" s="33" t="s">
        <v>63</v>
      </c>
      <c r="D12" s="33"/>
      <c r="E12" s="33"/>
      <c r="F12" s="33"/>
      <c r="G12" s="33"/>
      <c r="H12" s="33"/>
      <c r="I12" s="33"/>
    </row>
    <row r="13" spans="1:9" ht="18" customHeight="1" x14ac:dyDescent="0.25">
      <c r="A13" s="22" t="s">
        <v>38</v>
      </c>
      <c r="B13" s="22"/>
      <c r="C13" s="21"/>
      <c r="D13" s="21"/>
      <c r="E13" s="21"/>
      <c r="F13" s="21"/>
      <c r="G13" s="21"/>
      <c r="H13" s="21"/>
      <c r="I13" s="21"/>
    </row>
    <row r="14" spans="1:9" ht="27.75" customHeight="1" x14ac:dyDescent="0.25">
      <c r="A14" s="22" t="s">
        <v>3</v>
      </c>
      <c r="B14" s="22"/>
      <c r="C14" s="21"/>
      <c r="D14" s="21"/>
      <c r="E14" s="21"/>
      <c r="F14" s="21"/>
      <c r="G14" s="21"/>
      <c r="H14" s="21"/>
      <c r="I14" s="21"/>
    </row>
    <row r="15" spans="1:9" ht="18.75" customHeight="1" x14ac:dyDescent="0.25">
      <c r="A15" s="22" t="s">
        <v>4</v>
      </c>
      <c r="B15" s="22"/>
      <c r="C15" s="21"/>
      <c r="D15" s="21"/>
      <c r="E15" s="21"/>
      <c r="F15" s="21"/>
      <c r="G15" s="21"/>
      <c r="H15" s="21"/>
      <c r="I15" s="21"/>
    </row>
    <row r="16" spans="1:9" ht="8.25" customHeight="1" x14ac:dyDescent="0.25">
      <c r="A16" s="5"/>
      <c r="B16" s="5"/>
      <c r="C16" s="6"/>
      <c r="D16" s="6"/>
      <c r="E16" s="6"/>
      <c r="F16" s="6"/>
      <c r="G16" s="6"/>
      <c r="H16" s="6"/>
      <c r="I16" s="6"/>
    </row>
    <row r="17" spans="1:9" x14ac:dyDescent="0.25">
      <c r="A17" s="37" t="s">
        <v>5</v>
      </c>
      <c r="B17" s="37"/>
      <c r="C17" s="37"/>
      <c r="D17" s="37"/>
      <c r="E17" s="37"/>
      <c r="F17" s="37"/>
      <c r="G17" s="37"/>
      <c r="H17" s="37"/>
      <c r="I17" s="37"/>
    </row>
    <row r="18" spans="1:9" x14ac:dyDescent="0.25">
      <c r="A18" s="18" t="s">
        <v>6</v>
      </c>
      <c r="B18" s="19"/>
      <c r="C18" s="19"/>
      <c r="D18" s="19"/>
      <c r="E18" s="19"/>
      <c r="F18" s="19"/>
      <c r="G18" s="19"/>
      <c r="H18" s="19"/>
      <c r="I18" s="19"/>
    </row>
    <row r="19" spans="1:9" ht="28.5" customHeight="1" x14ac:dyDescent="0.25">
      <c r="A19" s="24" t="s">
        <v>39</v>
      </c>
      <c r="B19" s="24"/>
      <c r="C19" s="24"/>
      <c r="D19" s="24"/>
      <c r="E19" s="24"/>
      <c r="F19" s="24"/>
      <c r="G19" s="24"/>
      <c r="H19" s="24"/>
      <c r="I19" s="24"/>
    </row>
    <row r="20" spans="1:9" ht="26.25" customHeight="1" x14ac:dyDescent="0.25">
      <c r="A20" s="24" t="s">
        <v>55</v>
      </c>
      <c r="B20" s="24"/>
      <c r="C20" s="24"/>
      <c r="D20" s="24"/>
      <c r="E20" s="24"/>
      <c r="F20" s="24"/>
      <c r="G20" s="24"/>
      <c r="H20" s="24"/>
      <c r="I20" s="24"/>
    </row>
    <row r="21" spans="1:9" ht="19.5" customHeight="1" x14ac:dyDescent="0.25">
      <c r="A21" s="42" t="s">
        <v>40</v>
      </c>
      <c r="B21" s="42"/>
      <c r="C21" s="42"/>
      <c r="D21" s="42"/>
      <c r="E21" s="42"/>
      <c r="F21" s="42"/>
      <c r="G21" s="42"/>
      <c r="H21" s="42"/>
      <c r="I21" s="42"/>
    </row>
    <row r="22" spans="1:9" ht="19.5" customHeight="1" x14ac:dyDescent="0.25">
      <c r="A22" s="34" t="s">
        <v>62</v>
      </c>
      <c r="B22" s="34"/>
      <c r="C22" s="35" t="s">
        <v>54</v>
      </c>
      <c r="D22" s="36"/>
      <c r="E22" s="36"/>
      <c r="F22" s="36"/>
      <c r="G22" s="36"/>
      <c r="H22" s="36"/>
      <c r="I22" s="36"/>
    </row>
    <row r="23" spans="1:9" ht="15.75" x14ac:dyDescent="0.25">
      <c r="A23" s="2"/>
      <c r="B23" s="1"/>
      <c r="C23" s="1"/>
      <c r="D23" s="1"/>
      <c r="E23" s="1"/>
      <c r="F23" s="1"/>
      <c r="G23" s="1"/>
      <c r="H23" s="1"/>
      <c r="I23" s="1"/>
    </row>
    <row r="24" spans="1:9" ht="15" customHeight="1" x14ac:dyDescent="0.25">
      <c r="A24" s="46"/>
      <c r="B24" s="23" t="s">
        <v>7</v>
      </c>
      <c r="C24" s="23" t="s">
        <v>33</v>
      </c>
      <c r="D24" s="23" t="s">
        <v>41</v>
      </c>
      <c r="E24" s="23" t="s">
        <v>30</v>
      </c>
      <c r="F24" s="23" t="s">
        <v>31</v>
      </c>
      <c r="G24" s="23" t="s">
        <v>32</v>
      </c>
      <c r="H24" s="23" t="s">
        <v>8</v>
      </c>
      <c r="I24" s="23" t="s">
        <v>9</v>
      </c>
    </row>
    <row r="25" spans="1:9" x14ac:dyDescent="0.25">
      <c r="A25" s="46"/>
      <c r="B25" s="23"/>
      <c r="C25" s="23"/>
      <c r="D25" s="23"/>
      <c r="E25" s="23"/>
      <c r="F25" s="23"/>
      <c r="G25" s="23"/>
      <c r="H25" s="23"/>
      <c r="I25" s="23"/>
    </row>
    <row r="26" spans="1:9" x14ac:dyDescent="0.25">
      <c r="A26" s="46"/>
      <c r="B26" s="23"/>
      <c r="C26" s="23"/>
      <c r="D26" s="23"/>
      <c r="E26" s="23"/>
      <c r="F26" s="23"/>
      <c r="G26" s="23"/>
      <c r="H26" s="23"/>
      <c r="I26" s="23"/>
    </row>
    <row r="27" spans="1:9" x14ac:dyDescent="0.25">
      <c r="A27" s="46"/>
      <c r="B27" s="23"/>
      <c r="C27" s="23"/>
      <c r="D27" s="23"/>
      <c r="E27" s="23"/>
      <c r="F27" s="23"/>
      <c r="G27" s="23"/>
      <c r="H27" s="23"/>
      <c r="I27" s="23"/>
    </row>
    <row r="28" spans="1:9" ht="7.5" customHeight="1" x14ac:dyDescent="0.25">
      <c r="A28" s="46"/>
      <c r="B28" s="23"/>
      <c r="C28" s="23"/>
      <c r="D28" s="23"/>
      <c r="E28" s="23"/>
      <c r="F28" s="23"/>
      <c r="G28" s="23"/>
      <c r="H28" s="23"/>
      <c r="I28" s="23"/>
    </row>
    <row r="29" spans="1:9" ht="22.5" customHeight="1" x14ac:dyDescent="0.25">
      <c r="A29" s="16" t="s">
        <v>10</v>
      </c>
      <c r="B29" s="43" t="s">
        <v>11</v>
      </c>
      <c r="C29" s="43"/>
      <c r="D29" s="43"/>
      <c r="E29" s="43"/>
      <c r="F29" s="43"/>
      <c r="G29" s="16">
        <v>40</v>
      </c>
      <c r="H29" s="43"/>
      <c r="I29" s="43"/>
    </row>
    <row r="30" spans="1:9" ht="68.25" customHeight="1" x14ac:dyDescent="0.25">
      <c r="A30" s="17">
        <v>1</v>
      </c>
      <c r="B30" s="15" t="s">
        <v>12</v>
      </c>
      <c r="C30" s="17" t="s">
        <v>64</v>
      </c>
      <c r="D30" s="7"/>
      <c r="E30" s="17">
        <v>3</v>
      </c>
      <c r="F30" s="17">
        <f>E30*D30</f>
        <v>0</v>
      </c>
      <c r="G30" s="17">
        <v>15</v>
      </c>
      <c r="H30" s="41">
        <f>G29*40%</f>
        <v>16</v>
      </c>
      <c r="I30" s="9"/>
    </row>
    <row r="31" spans="1:9" ht="96.75" customHeight="1" x14ac:dyDescent="0.25">
      <c r="A31" s="17" t="s">
        <v>13</v>
      </c>
      <c r="B31" s="15" t="s">
        <v>14</v>
      </c>
      <c r="C31" s="17" t="s">
        <v>56</v>
      </c>
      <c r="D31" s="8"/>
      <c r="E31" s="17">
        <v>2</v>
      </c>
      <c r="F31" s="17">
        <f t="shared" ref="F31:F32" si="0">E31*D31</f>
        <v>0</v>
      </c>
      <c r="G31" s="17">
        <v>10</v>
      </c>
      <c r="H31" s="41"/>
      <c r="I31" s="9"/>
    </row>
    <row r="32" spans="1:9" ht="72.75" customHeight="1" x14ac:dyDescent="0.25">
      <c r="A32" s="17" t="s">
        <v>15</v>
      </c>
      <c r="B32" s="15" t="s">
        <v>16</v>
      </c>
      <c r="C32" s="17" t="s">
        <v>17</v>
      </c>
      <c r="D32" s="8"/>
      <c r="E32" s="17">
        <v>3</v>
      </c>
      <c r="F32" s="17">
        <f t="shared" si="0"/>
        <v>0</v>
      </c>
      <c r="G32" s="17">
        <v>15</v>
      </c>
      <c r="H32" s="41"/>
      <c r="I32" s="9"/>
    </row>
    <row r="33" spans="1:9" ht="24.75" customHeight="1" x14ac:dyDescent="0.25">
      <c r="A33" s="43" t="s">
        <v>18</v>
      </c>
      <c r="B33" s="43"/>
      <c r="C33" s="43"/>
      <c r="D33" s="43"/>
      <c r="E33" s="43"/>
      <c r="F33" s="43">
        <f>SUM(F30:F32)</f>
        <v>0</v>
      </c>
      <c r="G33" s="43"/>
      <c r="H33" s="29"/>
      <c r="I33" s="29"/>
    </row>
    <row r="34" spans="1:9" ht="36.75" customHeight="1" x14ac:dyDescent="0.25">
      <c r="A34" s="16" t="s">
        <v>19</v>
      </c>
      <c r="B34" s="30" t="s">
        <v>20</v>
      </c>
      <c r="C34" s="50"/>
      <c r="D34" s="50"/>
      <c r="E34" s="50"/>
      <c r="F34" s="31"/>
      <c r="G34" s="16">
        <v>25</v>
      </c>
      <c r="H34" s="44"/>
      <c r="I34" s="45"/>
    </row>
    <row r="35" spans="1:9" ht="63" x14ac:dyDescent="0.25">
      <c r="A35" s="17" t="s">
        <v>21</v>
      </c>
      <c r="B35" s="15" t="s">
        <v>22</v>
      </c>
      <c r="C35" s="17" t="s">
        <v>34</v>
      </c>
      <c r="D35" s="7"/>
      <c r="E35" s="17">
        <v>1</v>
      </c>
      <c r="F35" s="17">
        <f>E35*D35</f>
        <v>0</v>
      </c>
      <c r="G35" s="17">
        <v>5</v>
      </c>
      <c r="H35" s="38">
        <f>G34*40%</f>
        <v>10</v>
      </c>
      <c r="I35" s="8"/>
    </row>
    <row r="36" spans="1:9" ht="63.75" customHeight="1" x14ac:dyDescent="0.25">
      <c r="A36" s="17" t="s">
        <v>13</v>
      </c>
      <c r="B36" s="15" t="s">
        <v>23</v>
      </c>
      <c r="C36" s="17" t="s">
        <v>35</v>
      </c>
      <c r="D36" s="7"/>
      <c r="E36" s="17">
        <v>1</v>
      </c>
      <c r="F36" s="17">
        <f>D36*E36</f>
        <v>0</v>
      </c>
      <c r="G36" s="17">
        <v>5</v>
      </c>
      <c r="H36" s="39"/>
      <c r="I36" s="9"/>
    </row>
    <row r="37" spans="1:9" ht="50.25" customHeight="1" x14ac:dyDescent="0.25">
      <c r="A37" s="17" t="s">
        <v>15</v>
      </c>
      <c r="B37" s="15" t="s">
        <v>59</v>
      </c>
      <c r="C37" s="17" t="s">
        <v>60</v>
      </c>
      <c r="D37" s="8"/>
      <c r="E37" s="17">
        <v>2</v>
      </c>
      <c r="F37" s="17">
        <f t="shared" ref="F37:F38" si="1">D37*E37</f>
        <v>0</v>
      </c>
      <c r="G37" s="17">
        <v>10</v>
      </c>
      <c r="H37" s="39"/>
      <c r="I37" s="9"/>
    </row>
    <row r="38" spans="1:9" ht="47.25" x14ac:dyDescent="0.25">
      <c r="A38" s="17" t="s">
        <v>24</v>
      </c>
      <c r="B38" s="15" t="s">
        <v>61</v>
      </c>
      <c r="C38" s="17" t="s">
        <v>57</v>
      </c>
      <c r="D38" s="8"/>
      <c r="E38" s="17">
        <v>1</v>
      </c>
      <c r="F38" s="17">
        <f t="shared" si="1"/>
        <v>0</v>
      </c>
      <c r="G38" s="17">
        <v>5</v>
      </c>
      <c r="H38" s="40"/>
      <c r="I38" s="9"/>
    </row>
    <row r="39" spans="1:9" ht="22.5" customHeight="1" x14ac:dyDescent="0.25">
      <c r="A39" s="48" t="s">
        <v>18</v>
      </c>
      <c r="B39" s="48"/>
      <c r="C39" s="48"/>
      <c r="D39" s="48"/>
      <c r="E39" s="48"/>
      <c r="F39" s="43">
        <f>SUM(F35:F38)</f>
        <v>0</v>
      </c>
      <c r="G39" s="43"/>
      <c r="H39" s="54"/>
      <c r="I39" s="54"/>
    </row>
    <row r="40" spans="1:9" ht="25.5" customHeight="1" x14ac:dyDescent="0.25">
      <c r="A40" s="16" t="s">
        <v>25</v>
      </c>
      <c r="B40" s="43" t="s">
        <v>26</v>
      </c>
      <c r="C40" s="43"/>
      <c r="D40" s="43"/>
      <c r="E40" s="43"/>
      <c r="F40" s="43"/>
      <c r="G40" s="16">
        <v>35</v>
      </c>
      <c r="H40" s="30"/>
      <c r="I40" s="31"/>
    </row>
    <row r="41" spans="1:9" ht="114" customHeight="1" x14ac:dyDescent="0.25">
      <c r="A41" s="17" t="s">
        <v>21</v>
      </c>
      <c r="B41" s="15" t="s">
        <v>50</v>
      </c>
      <c r="C41" s="20" t="s">
        <v>58</v>
      </c>
      <c r="D41" s="8"/>
      <c r="E41" s="17">
        <v>3</v>
      </c>
      <c r="F41" s="17">
        <f>D41*E41</f>
        <v>0</v>
      </c>
      <c r="G41" s="17">
        <v>15</v>
      </c>
      <c r="H41" s="41">
        <f>G40*40%</f>
        <v>14</v>
      </c>
      <c r="I41" s="9"/>
    </row>
    <row r="42" spans="1:9" ht="74.25" customHeight="1" x14ac:dyDescent="0.25">
      <c r="A42" s="17" t="s">
        <v>13</v>
      </c>
      <c r="B42" s="15" t="s">
        <v>27</v>
      </c>
      <c r="C42" s="17" t="s">
        <v>65</v>
      </c>
      <c r="D42" s="8"/>
      <c r="E42" s="17">
        <v>3</v>
      </c>
      <c r="F42" s="17">
        <f>D42*E42</f>
        <v>0</v>
      </c>
      <c r="G42" s="17">
        <v>15</v>
      </c>
      <c r="H42" s="41"/>
      <c r="I42" s="9"/>
    </row>
    <row r="43" spans="1:9" ht="96.75" customHeight="1" x14ac:dyDescent="0.25">
      <c r="A43" s="17" t="s">
        <v>15</v>
      </c>
      <c r="B43" s="15" t="s">
        <v>28</v>
      </c>
      <c r="C43" s="17" t="s">
        <v>66</v>
      </c>
      <c r="D43" s="8"/>
      <c r="E43" s="17">
        <v>1</v>
      </c>
      <c r="F43" s="17">
        <f>D43*E43</f>
        <v>0</v>
      </c>
      <c r="G43" s="17">
        <v>5</v>
      </c>
      <c r="H43" s="41"/>
      <c r="I43" s="9"/>
    </row>
    <row r="44" spans="1:9" ht="24" customHeight="1" x14ac:dyDescent="0.25">
      <c r="A44" s="49" t="s">
        <v>29</v>
      </c>
      <c r="B44" s="49"/>
      <c r="C44" s="49"/>
      <c r="D44" s="49"/>
      <c r="E44" s="49"/>
      <c r="F44" s="47">
        <f>SUM(F41:F43)</f>
        <v>0</v>
      </c>
      <c r="G44" s="47"/>
      <c r="H44" s="25"/>
      <c r="I44" s="26"/>
    </row>
    <row r="45" spans="1:9" ht="27" customHeight="1" x14ac:dyDescent="0.25">
      <c r="A45" s="47" t="s">
        <v>42</v>
      </c>
      <c r="B45" s="47"/>
      <c r="C45" s="47"/>
      <c r="D45" s="47"/>
      <c r="E45" s="47"/>
      <c r="F45" s="10">
        <f>F44+F39+F33</f>
        <v>0</v>
      </c>
      <c r="G45" s="11">
        <f>G40+G34+G29</f>
        <v>100</v>
      </c>
      <c r="H45" s="27"/>
      <c r="I45" s="28"/>
    </row>
    <row r="46" spans="1:9" ht="9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5.75" x14ac:dyDescent="0.25">
      <c r="A47" s="60" t="s">
        <v>43</v>
      </c>
      <c r="B47" s="60"/>
      <c r="C47" s="60"/>
      <c r="D47" s="60"/>
      <c r="E47" s="60"/>
      <c r="F47" s="1"/>
      <c r="G47" s="1"/>
      <c r="H47" s="1"/>
      <c r="I47" s="1"/>
    </row>
    <row r="48" spans="1:9" ht="5.25" customHeight="1" x14ac:dyDescent="0.25">
      <c r="A48" s="4"/>
      <c r="B48" s="1"/>
      <c r="C48" s="1"/>
      <c r="D48" s="1"/>
      <c r="E48" s="1"/>
      <c r="F48" s="1"/>
      <c r="G48" s="1"/>
      <c r="H48" s="1"/>
      <c r="I48" s="1"/>
    </row>
    <row r="49" spans="1:15" x14ac:dyDescent="0.25">
      <c r="A49" s="61"/>
      <c r="B49" s="62"/>
      <c r="C49" s="62"/>
      <c r="D49" s="62"/>
      <c r="E49" s="62"/>
      <c r="F49" s="62"/>
      <c r="G49" s="62"/>
      <c r="H49" s="62"/>
      <c r="I49" s="63"/>
    </row>
    <row r="50" spans="1:15" x14ac:dyDescent="0.25">
      <c r="A50" s="64"/>
      <c r="B50" s="65"/>
      <c r="C50" s="65"/>
      <c r="D50" s="65"/>
      <c r="E50" s="65"/>
      <c r="F50" s="65"/>
      <c r="G50" s="65"/>
      <c r="H50" s="65"/>
      <c r="I50" s="66"/>
    </row>
    <row r="51" spans="1:15" x14ac:dyDescent="0.25">
      <c r="A51" s="64"/>
      <c r="B51" s="65"/>
      <c r="C51" s="65"/>
      <c r="D51" s="65"/>
      <c r="E51" s="65"/>
      <c r="F51" s="65"/>
      <c r="G51" s="65"/>
      <c r="H51" s="65"/>
      <c r="I51" s="66"/>
    </row>
    <row r="52" spans="1:15" x14ac:dyDescent="0.25">
      <c r="A52" s="64"/>
      <c r="B52" s="65"/>
      <c r="C52" s="65"/>
      <c r="D52" s="65"/>
      <c r="E52" s="65"/>
      <c r="F52" s="65"/>
      <c r="G52" s="65"/>
      <c r="H52" s="65"/>
      <c r="I52" s="66"/>
    </row>
    <row r="53" spans="1:15" x14ac:dyDescent="0.25">
      <c r="A53" s="64"/>
      <c r="B53" s="65"/>
      <c r="C53" s="65"/>
      <c r="D53" s="65"/>
      <c r="E53" s="65"/>
      <c r="F53" s="65"/>
      <c r="G53" s="65"/>
      <c r="H53" s="65"/>
      <c r="I53" s="66"/>
    </row>
    <row r="54" spans="1:15" x14ac:dyDescent="0.25">
      <c r="A54" s="67"/>
      <c r="B54" s="68"/>
      <c r="C54" s="68"/>
      <c r="D54" s="68"/>
      <c r="E54" s="68"/>
      <c r="F54" s="68"/>
      <c r="G54" s="68"/>
      <c r="H54" s="68"/>
      <c r="I54" s="69"/>
    </row>
    <row r="55" spans="1:15" ht="15.75" x14ac:dyDescent="0.25">
      <c r="A55" s="4"/>
      <c r="B55" s="1"/>
      <c r="C55" s="1"/>
      <c r="D55" s="1"/>
      <c r="E55" s="1"/>
      <c r="F55" s="1"/>
      <c r="G55" s="1"/>
      <c r="H55" s="1"/>
      <c r="I55" s="12"/>
    </row>
    <row r="56" spans="1:15" ht="26.25" customHeight="1" x14ac:dyDescent="0.25">
      <c r="A56" s="21" t="s">
        <v>45</v>
      </c>
      <c r="B56" s="21"/>
      <c r="C56" s="21"/>
      <c r="D56" s="21"/>
      <c r="E56" s="21"/>
      <c r="F56" s="33">
        <f>F45</f>
        <v>0</v>
      </c>
      <c r="G56" s="33"/>
      <c r="H56" s="33"/>
      <c r="I56" s="33"/>
    </row>
    <row r="57" spans="1:15" ht="21" customHeight="1" x14ac:dyDescent="0.25">
      <c r="A57" s="21" t="s">
        <v>46</v>
      </c>
      <c r="B57" s="21"/>
      <c r="C57" s="21"/>
      <c r="D57" s="21"/>
      <c r="E57" s="21"/>
      <c r="F57" s="21" t="s">
        <v>51</v>
      </c>
      <c r="G57" s="21"/>
      <c r="H57" s="21"/>
      <c r="I57" s="21"/>
      <c r="L57" s="14"/>
      <c r="M57" s="14" t="s">
        <v>51</v>
      </c>
      <c r="N57" s="14"/>
    </row>
    <row r="58" spans="1:15" ht="22.5" customHeight="1" thickBot="1" x14ac:dyDescent="0.3">
      <c r="A58" s="55" t="s">
        <v>48</v>
      </c>
      <c r="B58" s="55"/>
      <c r="C58" s="55"/>
      <c r="D58" s="55"/>
      <c r="E58" s="55"/>
      <c r="F58" s="58"/>
      <c r="G58" s="58"/>
      <c r="H58" s="58"/>
      <c r="I58" s="58"/>
      <c r="L58" s="14"/>
      <c r="M58" s="14" t="s">
        <v>52</v>
      </c>
      <c r="N58" s="14"/>
    </row>
    <row r="59" spans="1:15" ht="29.25" customHeight="1" x14ac:dyDescent="0.25">
      <c r="A59" s="56" t="s">
        <v>47</v>
      </c>
      <c r="B59" s="57"/>
      <c r="C59" s="57"/>
      <c r="D59" s="57"/>
      <c r="E59" s="57"/>
      <c r="F59" s="57"/>
      <c r="G59" s="57"/>
      <c r="H59" s="57"/>
      <c r="I59" s="59"/>
    </row>
    <row r="60" spans="1:15" ht="35.25" customHeight="1" thickBot="1" x14ac:dyDescent="0.3">
      <c r="A60" s="51" t="s">
        <v>49</v>
      </c>
      <c r="B60" s="52"/>
      <c r="C60" s="52"/>
      <c r="D60" s="52"/>
      <c r="E60" s="52"/>
      <c r="F60" s="52" t="s">
        <v>53</v>
      </c>
      <c r="G60" s="52"/>
      <c r="H60" s="52"/>
      <c r="I60" s="53"/>
    </row>
    <row r="61" spans="1:15" ht="15.75" x14ac:dyDescent="0.25">
      <c r="A61" s="1"/>
      <c r="B61" s="1"/>
      <c r="C61" s="1"/>
      <c r="D61" s="1"/>
      <c r="E61" s="1"/>
      <c r="F61" s="1"/>
      <c r="G61" s="1"/>
      <c r="H61" s="1"/>
      <c r="I61" s="1"/>
      <c r="O61" s="13"/>
    </row>
    <row r="62" spans="1:15" ht="15.75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15" ht="15.75" x14ac:dyDescent="0.25">
      <c r="A63" s="1"/>
      <c r="B63" s="1"/>
      <c r="C63" s="1"/>
      <c r="D63" s="1"/>
      <c r="E63" s="1"/>
      <c r="F63" s="1"/>
      <c r="G63" s="1"/>
      <c r="H63" s="1"/>
      <c r="I63" s="1"/>
    </row>
  </sheetData>
  <mergeCells count="60">
    <mergeCell ref="A60:B60"/>
    <mergeCell ref="C60:E60"/>
    <mergeCell ref="F60:G60"/>
    <mergeCell ref="H60:I60"/>
    <mergeCell ref="H39:I39"/>
    <mergeCell ref="B40:F40"/>
    <mergeCell ref="A58:E58"/>
    <mergeCell ref="A59:E59"/>
    <mergeCell ref="F56:I56"/>
    <mergeCell ref="F57:I57"/>
    <mergeCell ref="F58:I58"/>
    <mergeCell ref="F59:I59"/>
    <mergeCell ref="A57:E57"/>
    <mergeCell ref="A56:E56"/>
    <mergeCell ref="A47:E47"/>
    <mergeCell ref="A49:I54"/>
    <mergeCell ref="F44:G44"/>
    <mergeCell ref="A45:E45"/>
    <mergeCell ref="A33:E33"/>
    <mergeCell ref="A39:E39"/>
    <mergeCell ref="A44:E44"/>
    <mergeCell ref="B34:F34"/>
    <mergeCell ref="H41:H43"/>
    <mergeCell ref="A20:I20"/>
    <mergeCell ref="A21:I21"/>
    <mergeCell ref="H30:H32"/>
    <mergeCell ref="B29:F29"/>
    <mergeCell ref="H29:I29"/>
    <mergeCell ref="H34:I34"/>
    <mergeCell ref="A24:A28"/>
    <mergeCell ref="B24:B28"/>
    <mergeCell ref="C24:C28"/>
    <mergeCell ref="D24:D28"/>
    <mergeCell ref="E24:E28"/>
    <mergeCell ref="F33:G33"/>
    <mergeCell ref="F39:G39"/>
    <mergeCell ref="H44:I45"/>
    <mergeCell ref="H33:I33"/>
    <mergeCell ref="H40:I40"/>
    <mergeCell ref="A7:I7"/>
    <mergeCell ref="A8:I8"/>
    <mergeCell ref="A11:B11"/>
    <mergeCell ref="C11:I11"/>
    <mergeCell ref="A12:B12"/>
    <mergeCell ref="C12:I12"/>
    <mergeCell ref="A22:B22"/>
    <mergeCell ref="C22:I22"/>
    <mergeCell ref="A17:I17"/>
    <mergeCell ref="H35:H38"/>
    <mergeCell ref="A13:B13"/>
    <mergeCell ref="C13:I13"/>
    <mergeCell ref="A14:B14"/>
    <mergeCell ref="C14:I14"/>
    <mergeCell ref="A15:B15"/>
    <mergeCell ref="C15:I15"/>
    <mergeCell ref="F24:F28"/>
    <mergeCell ref="G24:G28"/>
    <mergeCell ref="H24:H28"/>
    <mergeCell ref="I24:I28"/>
    <mergeCell ref="A19:I19"/>
  </mergeCells>
  <dataValidations count="1">
    <dataValidation type="list" allowBlank="1" showInputMessage="1" showErrorMessage="1" sqref="F57:I57">
      <formula1>$M$57:$M$58</formula1>
    </dataValidation>
  </dataValidations>
  <pageMargins left="0.7" right="0.7" top="0.75" bottom="0.75" header="0.3" footer="0.3"/>
  <pageSetup paperSize="9"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KARTA </vt:lpstr>
      <vt:lpstr>Arkusz3</vt:lpstr>
      <vt:lpstr>'KARTA 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2017-02-28T13:18:14Z</dcterms:modified>
</cp:coreProperties>
</file>